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5\3 квартал\ЗЦПТ Июнь (Болт стыковой) - повтор\Объявление на Рус 1\"/>
    </mc:Choice>
  </mc:AlternateContent>
  <bookViews>
    <workbookView xWindow="0" yWindow="0" windowWidth="28800" windowHeight="12135"/>
  </bookViews>
  <sheets>
    <sheet name="товары" sheetId="2" r:id="rId1"/>
  </sheets>
  <definedNames>
    <definedName name="_xlnm._FilterDatabase" localSheetId="0" hidden="1">товары!$A$5:$P$5</definedName>
    <definedName name="_xlnm.Print_Area" localSheetId="0">товары!$A$1:$P$12</definedName>
  </definedNames>
  <calcPr calcId="152511"/>
</workbook>
</file>

<file path=xl/calcChain.xml><?xml version="1.0" encoding="utf-8"?>
<calcChain xmlns="http://schemas.openxmlformats.org/spreadsheetml/2006/main">
  <c r="I6" i="2" l="1"/>
  <c r="K6" i="2" l="1"/>
  <c r="J6" i="2" l="1"/>
  <c r="L6" i="2" l="1"/>
</calcChain>
</file>

<file path=xl/sharedStrings.xml><?xml version="1.0" encoding="utf-8"?>
<sst xmlns="http://schemas.openxmlformats.org/spreadsheetml/2006/main" count="32" uniqueCount="32">
  <si>
    <t>№ Лота</t>
  </si>
  <si>
    <t>Наименование заказчика (его структурное подразделение)</t>
  </si>
  <si>
    <t>№ позиции по Плану закупок</t>
  </si>
  <si>
    <t>код по ЕНС ТРУ*</t>
  </si>
  <si>
    <t>ЦЖС</t>
  </si>
  <si>
    <t>Алтайский край, город Горняк, Восточный ж/д участок</t>
  </si>
  <si>
    <t>Место поставки товаров</t>
  </si>
  <si>
    <t>Срок поставки товаров</t>
  </si>
  <si>
    <t>Размер авансового платежа, %</t>
  </si>
  <si>
    <t xml:space="preserve"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</t>
  </si>
  <si>
    <t xml:space="preserve">                                                                                      </t>
  </si>
  <si>
    <t>Перечень закупаемых товаров</t>
  </si>
  <si>
    <t>Наименование закупаемых товаров</t>
  </si>
  <si>
    <t>Единица измерения</t>
  </si>
  <si>
    <t>Кол-во (объем)</t>
  </si>
  <si>
    <t>Сумма выделенная для закупки без учета НДС в рублях</t>
  </si>
  <si>
    <t>0, окончательный расчет в течение 60 календарных дней с даты подписания акта приема-передачи товаров</t>
  </si>
  <si>
    <t>Дополнительная характеристика закупаемых товаров</t>
  </si>
  <si>
    <t>с даты подписания договора в течение 90 календарных дней</t>
  </si>
  <si>
    <t>Сумма выделенная для закупки за единицу без учета НДС в рублях</t>
  </si>
  <si>
    <t xml:space="preserve">Приложение 1
к тендерной документации
по закупкам способом ценового предложения
</t>
  </si>
  <si>
    <t>Условия поставки в соответствии с ИНКОТЕРМС 2010</t>
  </si>
  <si>
    <t>DDP</t>
  </si>
  <si>
    <t>Сумма выделенная для закупки за единицу с учетом НДС в рублях</t>
  </si>
  <si>
    <t>Сумма выделенная для закупки с учетом НДС в рублях</t>
  </si>
  <si>
    <t>Директор филиала АО "НК "КТЖ"-"ВЖУ"                                                                                                                                        ___________________________Д.У.Кожахметов</t>
  </si>
  <si>
    <t>549 Т</t>
  </si>
  <si>
    <t>282219.300.000006</t>
  </si>
  <si>
    <t>Болт стыковой с гайкой</t>
  </si>
  <si>
    <t>Болт М27х160 по ГОСТ 11530-2014, гайка М-27 по ГОСТ 11532-2014</t>
  </si>
  <si>
    <t>168 Тонна (метрическая)</t>
  </si>
  <si>
    <t>1,45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</si>
</sst>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00\ _₽_-;\-* #,##0.0000\ _₽_-;_-* &quot;-&quot;????\ _₽_-;_-@_-"/>
    <numFmt numFmtId="167" formatCode="_-* #,##0.0000_-;\-* #,##0.0000_-;_-* &quot;-&quot;??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b/>
      <sz val="11"/>
      <color theme="0" tint="-4.9989318521683403E-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165" fontId="6" fillId="0" borderId="0" applyFont="0" applyFill="0" applyBorder="0" applyAlignment="0" applyProtection="0"/>
    <xf numFmtId="0" fontId="1" fillId="0" borderId="0"/>
    <xf numFmtId="0" fontId="2" fillId="0" borderId="0"/>
    <xf numFmtId="0" fontId="7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10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9" fillId="2" borderId="2" xfId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wrapText="1"/>
    </xf>
    <xf numFmtId="2" fontId="9" fillId="2" borderId="2" xfId="3" applyNumberFormat="1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textRotation="90" wrapText="1"/>
    </xf>
    <xf numFmtId="0" fontId="9" fillId="2" borderId="2" xfId="0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7" fontId="4" fillId="2" borderId="0" xfId="0" applyNumberFormat="1" applyFont="1" applyFill="1"/>
    <xf numFmtId="166" fontId="10" fillId="2" borderId="0" xfId="0" applyNumberFormat="1" applyFont="1" applyFill="1" applyBorder="1" applyAlignment="1">
      <alignment horizontal="center" vertical="center"/>
    </xf>
    <xf numFmtId="2" fontId="10" fillId="2" borderId="0" xfId="0" applyNumberFormat="1" applyFont="1" applyFill="1" applyBorder="1" applyAlignment="1">
      <alignment horizontal="center" vertical="center"/>
    </xf>
    <xf numFmtId="4" fontId="1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12" fillId="2" borderId="1" xfId="8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top"/>
    </xf>
    <xf numFmtId="0" fontId="4" fillId="2" borderId="0" xfId="0" applyFont="1" applyFill="1" applyBorder="1" applyAlignment="1">
      <alignment horizontal="left" vertical="top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center" vertical="center" wrapText="1"/>
    </xf>
  </cellXfs>
  <cellStyles count="9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3" xfId="5"/>
    <cellStyle name="Обычный 16" xfId="6"/>
    <cellStyle name="Обычный 2" xfId="7"/>
    <cellStyle name="Стиль 1" xfId="3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O12"/>
  <sheetViews>
    <sheetView tabSelected="1" view="pageBreakPreview" zoomScale="70" zoomScaleNormal="70" zoomScaleSheetLayoutView="70" zoomScalePageLayoutView="85" workbookViewId="0">
      <pane xSplit="3" topLeftCell="D1" activePane="topRight" state="frozen"/>
      <selection pane="topRight" activeCell="K20" sqref="K20"/>
    </sheetView>
  </sheetViews>
  <sheetFormatPr defaultColWidth="8.88671875" defaultRowHeight="14.4" x14ac:dyDescent="0.3"/>
  <cols>
    <col min="1" max="1" width="8.109375" style="1" customWidth="1"/>
    <col min="2" max="2" width="10.109375" style="1" customWidth="1"/>
    <col min="3" max="3" width="9.6640625" style="1" customWidth="1"/>
    <col min="4" max="4" width="18.33203125" style="2" customWidth="1"/>
    <col min="5" max="5" width="14.5546875" style="2" customWidth="1"/>
    <col min="6" max="6" width="48" style="2" customWidth="1"/>
    <col min="7" max="7" width="10.6640625" style="3" customWidth="1"/>
    <col min="8" max="8" width="13" style="4" customWidth="1"/>
    <col min="9" max="9" width="13.88671875" style="1" customWidth="1"/>
    <col min="10" max="10" width="13.88671875" style="26" customWidth="1"/>
    <col min="11" max="12" width="19.33203125" style="8" customWidth="1"/>
    <col min="13" max="13" width="11" style="1" customWidth="1"/>
    <col min="14" max="14" width="16" style="1" customWidth="1"/>
    <col min="15" max="15" width="20.5546875" style="1" customWidth="1"/>
    <col min="16" max="16" width="25.88671875" style="1" customWidth="1"/>
    <col min="17" max="17" width="22.5546875" style="7" customWidth="1"/>
    <col min="18" max="18" width="17.5546875" style="7" bestFit="1" customWidth="1"/>
    <col min="19" max="19" width="10.33203125" style="1" bestFit="1" customWidth="1"/>
    <col min="20" max="20" width="12" style="1" bestFit="1" customWidth="1"/>
    <col min="21" max="21" width="8.88671875" style="1"/>
    <col min="22" max="22" width="9" style="1" bestFit="1" customWidth="1"/>
    <col min="23" max="16384" width="8.88671875" style="1"/>
  </cols>
  <sheetData>
    <row r="1" spans="1:197" ht="15.05" customHeight="1" x14ac:dyDescent="0.3">
      <c r="I1" s="5"/>
      <c r="J1" s="5"/>
      <c r="K1" s="5"/>
      <c r="L1" s="5"/>
      <c r="M1" s="6"/>
      <c r="N1" s="33" t="s">
        <v>20</v>
      </c>
      <c r="O1" s="33"/>
      <c r="P1" s="33"/>
    </row>
    <row r="2" spans="1:197" ht="45" customHeight="1" x14ac:dyDescent="0.3">
      <c r="I2" s="5"/>
      <c r="J2" s="5"/>
      <c r="K2" s="5"/>
      <c r="L2" s="5"/>
      <c r="M2" s="6"/>
      <c r="N2" s="33"/>
      <c r="O2" s="33"/>
      <c r="P2" s="33"/>
    </row>
    <row r="3" spans="1:197" x14ac:dyDescent="0.3">
      <c r="D3" s="29" t="s">
        <v>11</v>
      </c>
      <c r="E3" s="29"/>
      <c r="F3" s="29"/>
      <c r="G3" s="29"/>
      <c r="H3" s="29"/>
    </row>
    <row r="4" spans="1:197" ht="15.05" thickBot="1" x14ac:dyDescent="0.35"/>
    <row r="5" spans="1:197" s="2" customFormat="1" ht="115.2" x14ac:dyDescent="0.3">
      <c r="A5" s="9" t="s">
        <v>0</v>
      </c>
      <c r="B5" s="10" t="s">
        <v>1</v>
      </c>
      <c r="C5" s="10" t="s">
        <v>2</v>
      </c>
      <c r="D5" s="11" t="s">
        <v>3</v>
      </c>
      <c r="E5" s="11" t="s">
        <v>12</v>
      </c>
      <c r="F5" s="11" t="s">
        <v>17</v>
      </c>
      <c r="G5" s="12" t="s">
        <v>13</v>
      </c>
      <c r="H5" s="11" t="s">
        <v>14</v>
      </c>
      <c r="I5" s="11" t="s">
        <v>19</v>
      </c>
      <c r="J5" s="11" t="s">
        <v>23</v>
      </c>
      <c r="K5" s="11" t="s">
        <v>15</v>
      </c>
      <c r="L5" s="11" t="s">
        <v>24</v>
      </c>
      <c r="M5" s="13" t="s">
        <v>21</v>
      </c>
      <c r="N5" s="14" t="s">
        <v>6</v>
      </c>
      <c r="O5" s="14" t="s">
        <v>7</v>
      </c>
      <c r="P5" s="15" t="s">
        <v>8</v>
      </c>
      <c r="Q5" s="16"/>
      <c r="R5" s="16"/>
    </row>
    <row r="6" spans="1:197" ht="57.6" x14ac:dyDescent="0.25">
      <c r="A6" s="27">
        <v>1</v>
      </c>
      <c r="B6" s="17" t="s">
        <v>4</v>
      </c>
      <c r="C6" s="27" t="s">
        <v>26</v>
      </c>
      <c r="D6" s="27" t="s">
        <v>27</v>
      </c>
      <c r="E6" s="27" t="s">
        <v>28</v>
      </c>
      <c r="F6" s="17" t="s">
        <v>29</v>
      </c>
      <c r="G6" s="27" t="s">
        <v>30</v>
      </c>
      <c r="H6" s="28" t="s">
        <v>31</v>
      </c>
      <c r="I6" s="18">
        <f>802193/5</f>
        <v>160438.6</v>
      </c>
      <c r="J6" s="18">
        <f t="shared" ref="J6" si="0">I6*1.2</f>
        <v>192526.32</v>
      </c>
      <c r="K6" s="34">
        <f>H6*I6</f>
        <v>232635.97</v>
      </c>
      <c r="L6" s="34">
        <f t="shared" ref="L6" si="1">K6*1.2</f>
        <v>279163.16399999999</v>
      </c>
      <c r="M6" s="18" t="s">
        <v>22</v>
      </c>
      <c r="N6" s="17" t="s">
        <v>5</v>
      </c>
      <c r="O6" s="19" t="s">
        <v>18</v>
      </c>
      <c r="P6" s="17" t="s">
        <v>16</v>
      </c>
      <c r="Q6" s="20"/>
      <c r="R6" s="21"/>
      <c r="S6" s="22"/>
      <c r="T6" s="23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</row>
    <row r="8" spans="1:197" x14ac:dyDescent="0.3">
      <c r="A8" s="31" t="s">
        <v>9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</row>
    <row r="10" spans="1:197" x14ac:dyDescent="0.3">
      <c r="A10" s="30" t="s">
        <v>25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97" x14ac:dyDescent="0.3">
      <c r="A11" s="25"/>
      <c r="B11" s="8"/>
      <c r="H11" s="4" t="s">
        <v>10</v>
      </c>
    </row>
    <row r="12" spans="1:197" x14ac:dyDescent="0.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</row>
  </sheetData>
  <autoFilter ref="A5:P5"/>
  <mergeCells count="5">
    <mergeCell ref="D3:H3"/>
    <mergeCell ref="A10:P10"/>
    <mergeCell ref="A8:P8"/>
    <mergeCell ref="A12:P12"/>
    <mergeCell ref="N1:P2"/>
  </mergeCells>
  <pageMargins left="0.70866141732283472" right="0.19685039370078741" top="0.19685039370078741" bottom="0.19685039370078741" header="0.19685039370078741" footer="0.19685039370078741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товары</vt:lpstr>
      <vt:lpstr>товары!Область_печати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Марина В. Шевченко</cp:lastModifiedBy>
  <cp:lastPrinted>2025-02-10T03:15:20Z</cp:lastPrinted>
  <dcterms:created xsi:type="dcterms:W3CDTF">2017-12-20T08:23:22Z</dcterms:created>
  <dcterms:modified xsi:type="dcterms:W3CDTF">2025-07-03T02:19:45Z</dcterms:modified>
</cp:coreProperties>
</file>